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15" i="1"/>
  <c r="H34" i="1"/>
  <c r="H62" i="1"/>
  <c r="H38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<sst xmlns="http://schemas.openxmlformats.org/spreadsheetml/2006/main" count="63" uniqueCount="35">
  <si>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</si>
  <si>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</si>
  <si>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</si>
  <si>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</si>
  <si>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</si>
  <si>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</si>
  <si>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</si>
  <si>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</si>
  <si>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</si>
  <si>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</si>
  <si>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</si>
  <si>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</si>
  <si>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</si>
  <si>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</si>
  <si>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</si>
  <si>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</si>
  <si>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</si>
  <si>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</si>
  <si>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</si>
  <si>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</si>
  <si>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</si>
  <si>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</si>
  <si>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</si>
  <si>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</si>
  <si>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</si>
  <si>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</si>
  <si>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</si>
  <si>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</si>
  <si>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</si>
  <si>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</si>
  <si>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</si>
  <si>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</si>
  <si>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18.12.2025 </t>
  </si>
  <si>
    <t>Primljena i neutrošena participacija od 18.12.2025</t>
  </si>
  <si>
    <t xml:space="preserve">Dana 18.12.2025.godine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</si>
</sst>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2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46009</v>
      </c>
      <c r="H12" s="12">
        <v>1804322.89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46009</v>
      </c>
      <c r="H13" s="1">
        <f>H14+H31-H39-H55</f>
        <v>873535.54999999655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46009</v>
      </c>
      <c r="H14" s="2">
        <f>SUM(H15:H30)</f>
        <v>633140.29999999667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f>34898973.62+822.48-34898973.62</f>
        <v>822.47999999672174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</f>
        <v>399092.17999999993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</f>
        <v>233225.64000000004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46009</v>
      </c>
      <c r="H31" s="2">
        <f>H32+H33+H34+H35+H37+H38+H36</f>
        <v>241371.78999999998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14694+19247+7347+9106+14694-18000+8071+38081-3999+2794+8071+11900</f>
        <v>112006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46009</v>
      </c>
      <c r="H39" s="3">
        <f>SUM(H40:H54)</f>
        <v>976.54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822.48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154.06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46009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46009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</f>
        <v>930787.34000000032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1804322.8899999969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2025-12-19T06:20:52Z</dcterms:modified>
  <cp:category/>
  <cp:contentStatus/>
</cp:coreProperties>
</file>